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97_JK\01_VÝZVA\Na Ezak\Díl 2 Rámcové dohody včetně příloh\"/>
    </mc:Choice>
  </mc:AlternateContent>
  <xr:revisionPtr revIDLastSave="0" documentId="13_ncr:1_{6B4B26FF-BDE7-41B0-9DE4-54DBCD97FF47}" xr6:coauthVersionLast="47" xr6:coauthVersionMax="47" xr10:uidLastSave="{00000000-0000-0000-0000-000000000000}"/>
  <bookViews>
    <workbookView xWindow="-120" yWindow="-120" windowWidth="29040" windowHeight="15720" xr2:uid="{972CA846-E274-4DE1-8BFC-862AE893B8DD}"/>
  </bookViews>
  <sheets>
    <sheet name="Formulář pro cenovou nabídku" sheetId="2" r:id="rId1"/>
  </sheets>
  <definedNames>
    <definedName name="_xlnm._FilterDatabase" localSheetId="0" hidden="1">'Formulář pro cenovou nabídku'!$A$14:$F$72</definedName>
    <definedName name="_xlnm.Print_Titles" localSheetId="0">'Formulář pro cenovou nabídku'!$12:$14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6" i="2" l="1"/>
  <c r="F15" i="2"/>
  <c r="F100" i="2" s="1"/>
</calcChain>
</file>

<file path=xl/sharedStrings.xml><?xml version="1.0" encoding="utf-8"?>
<sst xmlns="http://schemas.openxmlformats.org/spreadsheetml/2006/main" count="191" uniqueCount="108">
  <si>
    <t>Název VZ:</t>
  </si>
  <si>
    <t>Objednatel:</t>
  </si>
  <si>
    <t>Dodavatel:</t>
  </si>
  <si>
    <t>DLE OBECNÝCH TECHNICKÝCH PODMÍNEK PRO DODÁVKY NEPROMĚNNÝCH NÁVĚSTIDEL A TNŽ 34 2605</t>
  </si>
  <si>
    <t xml:space="preserve">poř.č. </t>
  </si>
  <si>
    <t>Název položky</t>
  </si>
  <si>
    <t>MJ</t>
  </si>
  <si>
    <t>ks</t>
  </si>
  <si>
    <t>Posun zakázán (rozměry 500x500mm, modrá folie, bílé olemování okrajů š. 40mm )</t>
  </si>
  <si>
    <t>VÝSTROJ DRÁHY S PŘÍSLUŠENSTVÍM</t>
  </si>
  <si>
    <t>Předpokládané množství</t>
  </si>
  <si>
    <t>Jednotková cena                  (Kč bez DPH)</t>
  </si>
  <si>
    <t>Cena celkem
(Kč bez DPH)</t>
  </si>
  <si>
    <t>Číslo VZ:</t>
  </si>
  <si>
    <t>Správa železnic, státní organizace, OŘ Plzeň</t>
  </si>
  <si>
    <t>Oblast:</t>
  </si>
  <si>
    <t>Uchazeč vyplní zeleně podbarvená pole.</t>
  </si>
  <si>
    <t>"Zákaz vstupu" 310x310 mm</t>
  </si>
  <si>
    <t>Centrální přechod</t>
  </si>
  <si>
    <t>Dodatková tabulka (univerzální - dle textu)</t>
  </si>
  <si>
    <t>Víčko D 60 ke sloupku pro návěst</t>
  </si>
  <si>
    <t>Objímka jednodílná D=60 kompletní</t>
  </si>
  <si>
    <t>Páska BANDIMEX B 204 š. 12,7 mm střední nerez</t>
  </si>
  <si>
    <t>Sloupek kovový kulatý pozink 2,5m D = 60 mm</t>
  </si>
  <si>
    <t>Sloupek kovový kulatý pozink 3,0m D = 60 mm</t>
  </si>
  <si>
    <t>Sloupek kovový kulatý pozink 3,5m D = 60 mm</t>
  </si>
  <si>
    <t>Spona BANDIMEX S 254 š. 12,7 mm střední</t>
  </si>
  <si>
    <r>
      <t xml:space="preserve">ZT-54 </t>
    </r>
    <r>
      <rPr>
        <sz val="9"/>
        <rFont val="Verdana"/>
        <family val="2"/>
        <charset val="238"/>
      </rPr>
      <t>Výhybková návěstidla jednoduchých výhybek</t>
    </r>
  </si>
  <si>
    <r>
      <rPr>
        <b/>
        <sz val="9"/>
        <color indexed="8"/>
        <rFont val="Verdana"/>
        <family val="2"/>
        <charset val="238"/>
      </rPr>
      <t>ZT-56</t>
    </r>
    <r>
      <rPr>
        <sz val="9"/>
        <color indexed="8"/>
        <rFont val="Verdana"/>
        <family val="2"/>
        <charset val="238"/>
      </rPr>
      <t xml:space="preserve"> Výhybková návěstidla oboustranných výhybek</t>
    </r>
  </si>
  <si>
    <r>
      <rPr>
        <b/>
        <sz val="9"/>
        <color indexed="8"/>
        <rFont val="Verdana"/>
        <family val="2"/>
        <charset val="238"/>
      </rPr>
      <t>ZT-54</t>
    </r>
    <r>
      <rPr>
        <sz val="9"/>
        <color indexed="8"/>
        <rFont val="Verdana"/>
        <family val="2"/>
        <charset val="238"/>
      </rPr>
      <t xml:space="preserve"> Šipka pro vyhýbková návěstidla </t>
    </r>
  </si>
  <si>
    <r>
      <rPr>
        <b/>
        <sz val="9"/>
        <color indexed="8"/>
        <rFont val="Verdana"/>
        <family val="2"/>
        <charset val="238"/>
      </rPr>
      <t xml:space="preserve">ZT-24a </t>
    </r>
    <r>
      <rPr>
        <sz val="9"/>
        <color indexed="8"/>
        <rFont val="Verdana"/>
        <family val="2"/>
        <charset val="238"/>
      </rPr>
      <t>Červená deska Stůj 610x410mm</t>
    </r>
  </si>
  <si>
    <r>
      <rPr>
        <b/>
        <sz val="9"/>
        <color indexed="8"/>
        <rFont val="Verdana"/>
        <family val="2"/>
        <charset val="238"/>
      </rPr>
      <t>ZT-24</t>
    </r>
    <r>
      <rPr>
        <sz val="9"/>
        <color indexed="8"/>
        <rFont val="Verdana"/>
        <family val="2"/>
        <charset val="238"/>
      </rPr>
      <t xml:space="preserve"> Červený terč Stůj D=610mm</t>
    </r>
  </si>
  <si>
    <r>
      <rPr>
        <b/>
        <sz val="9"/>
        <color theme="1"/>
        <rFont val="Verdana"/>
        <family val="2"/>
        <charset val="238"/>
      </rPr>
      <t>ZT-45a</t>
    </r>
    <r>
      <rPr>
        <sz val="9"/>
        <color theme="1"/>
        <rFont val="Verdana"/>
        <family val="2"/>
        <charset val="238"/>
      </rPr>
      <t xml:space="preserve"> Očekávejte traťovou rychlost (předvěstník  N)</t>
    </r>
  </si>
  <si>
    <r>
      <rPr>
        <b/>
        <sz val="9"/>
        <color theme="1"/>
        <rFont val="Verdana"/>
        <family val="2"/>
        <charset val="238"/>
      </rPr>
      <t xml:space="preserve">ZT-59 </t>
    </r>
    <r>
      <rPr>
        <sz val="9"/>
        <color theme="1"/>
        <rFont val="Verdana"/>
        <family val="2"/>
        <charset val="238"/>
      </rPr>
      <t>Očekávejte traťovou rychlost (předvěstník  NS)</t>
    </r>
  </si>
  <si>
    <r>
      <rPr>
        <b/>
        <sz val="9"/>
        <color theme="1"/>
        <rFont val="Verdana"/>
        <family val="2"/>
        <charset val="238"/>
      </rPr>
      <t xml:space="preserve">ZT-44a </t>
    </r>
    <r>
      <rPr>
        <sz val="9"/>
        <color theme="1"/>
        <rFont val="Verdana"/>
        <family val="2"/>
        <charset val="238"/>
      </rPr>
      <t>Traťová rychlost N</t>
    </r>
  </si>
  <si>
    <r>
      <rPr>
        <b/>
        <sz val="9"/>
        <color theme="1"/>
        <rFont val="Verdana"/>
        <family val="2"/>
        <charset val="238"/>
      </rPr>
      <t>ZT-59</t>
    </r>
    <r>
      <rPr>
        <sz val="9"/>
        <color theme="1"/>
        <rFont val="Verdana"/>
        <family val="2"/>
        <charset val="238"/>
      </rPr>
      <t xml:space="preserve"> Traťová rychlost NS</t>
    </r>
  </si>
  <si>
    <r>
      <rPr>
        <b/>
        <sz val="9"/>
        <color theme="1"/>
        <rFont val="Verdana"/>
        <family val="2"/>
        <charset val="238"/>
      </rPr>
      <t>ZT-60</t>
    </r>
    <r>
      <rPr>
        <sz val="9"/>
        <color theme="1"/>
        <rFont val="Verdana"/>
        <family val="2"/>
        <charset val="238"/>
      </rPr>
      <t xml:space="preserve"> Traťová rychlost zdvojený rychlostník N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</si>
  <si>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480x350 </t>
    </r>
  </si>
  <si>
    <r>
      <rPr>
        <b/>
        <sz val="9"/>
        <rFont val="Verdana"/>
        <family val="2"/>
        <charset val="238"/>
      </rPr>
      <t xml:space="preserve">ZT-53 </t>
    </r>
    <r>
      <rPr>
        <sz val="9"/>
        <rFont val="Verdana"/>
        <family val="2"/>
        <charset val="238"/>
      </rPr>
      <t>Kilometrická poloha staničník 480x350 s pruhy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</si>
  <si>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490x360 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</si>
  <si>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</si>
  <si>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 s pruhy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</si>
  <si>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490x620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</si>
  <si>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490x360 žlutá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</si>
  <si>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 žlutá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</si>
  <si>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490x620 žlutá</t>
    </r>
  </si>
  <si>
    <r>
      <rPr>
        <b/>
        <sz val="9"/>
        <color theme="1"/>
        <rFont val="Verdana"/>
        <family val="2"/>
        <charset val="238"/>
      </rPr>
      <t>ZT-57</t>
    </r>
    <r>
      <rPr>
        <sz val="9"/>
        <color theme="1"/>
        <rFont val="Verdana"/>
        <family val="2"/>
        <charset val="238"/>
      </rPr>
      <t xml:space="preserve"> Žlutá deska s černými čísly - Kilometrická poloha přejezdu 500x250mm</t>
    </r>
  </si>
  <si>
    <r>
      <rPr>
        <b/>
        <sz val="9"/>
        <color theme="1"/>
        <rFont val="Verdana"/>
        <family val="2"/>
        <charset val="238"/>
      </rPr>
      <t>ZT-57</t>
    </r>
    <r>
      <rPr>
        <sz val="9"/>
        <color theme="1"/>
        <rFont val="Verdana"/>
        <family val="2"/>
        <charset val="238"/>
      </rPr>
      <t xml:space="preserve"> Žlutá deska s černými čísly - Kilometrická poloha přejezdu 350x150mm</t>
    </r>
  </si>
  <si>
    <r>
      <rPr>
        <b/>
        <sz val="9"/>
        <color indexed="8"/>
        <rFont val="Verdana"/>
        <family val="2"/>
        <charset val="238"/>
      </rPr>
      <t xml:space="preserve">TŽN 34 2605 </t>
    </r>
    <r>
      <rPr>
        <sz val="9"/>
        <color indexed="8"/>
        <rFont val="Verdana"/>
        <family val="2"/>
        <charset val="238"/>
      </rPr>
      <t>Zkrácená vzdálenost - (300x210 mm)</t>
    </r>
  </si>
  <si>
    <r>
      <rPr>
        <b/>
        <sz val="9"/>
        <color indexed="8"/>
        <rFont val="Verdana"/>
        <family val="2"/>
        <charset val="238"/>
      </rPr>
      <t xml:space="preserve">TŽN 34 2605 </t>
    </r>
    <r>
      <rPr>
        <sz val="9"/>
        <color indexed="8"/>
        <rFont val="Verdana"/>
        <family val="2"/>
        <charset val="238"/>
      </rPr>
      <t>Zkrácená vzdálenost zvýrazněná - (300x210mm)</t>
    </r>
  </si>
  <si>
    <r>
      <rPr>
        <b/>
        <sz val="9"/>
        <color indexed="8"/>
        <rFont val="Verdana"/>
        <family val="2"/>
        <charset val="238"/>
      </rPr>
      <t>TŽN 34 2605</t>
    </r>
    <r>
      <rPr>
        <sz val="9"/>
        <color indexed="8"/>
        <rFont val="Verdana"/>
        <family val="2"/>
        <charset val="238"/>
      </rPr>
      <t xml:space="preserve"> Zkrácená vzdálenost - indikátor s dvěma svislými bílými pruhy</t>
    </r>
  </si>
  <si>
    <r>
      <rPr>
        <b/>
        <sz val="9"/>
        <color indexed="8"/>
        <rFont val="Verdana"/>
        <family val="2"/>
        <charset val="238"/>
      </rPr>
      <t xml:space="preserve">ZT-25 </t>
    </r>
    <r>
      <rPr>
        <sz val="9"/>
        <color indexed="8"/>
        <rFont val="Verdana"/>
        <family val="2"/>
        <charset val="238"/>
      </rPr>
      <t>Sklonovník</t>
    </r>
  </si>
  <si>
    <r>
      <rPr>
        <b/>
        <sz val="9"/>
        <color theme="1"/>
        <rFont val="Verdana"/>
        <family val="2"/>
        <charset val="238"/>
      </rPr>
      <t xml:space="preserve">ZT-52 </t>
    </r>
    <r>
      <rPr>
        <sz val="9"/>
        <color theme="1"/>
        <rFont val="Verdana"/>
        <family val="2"/>
        <charset val="238"/>
      </rPr>
      <t>Místo zastavení "Os" (410x610mm)</t>
    </r>
  </si>
  <si>
    <r>
      <rPr>
        <b/>
        <sz val="9"/>
        <color theme="1"/>
        <rFont val="Verdana"/>
        <family val="2"/>
        <charset val="238"/>
      </rPr>
      <t xml:space="preserve">ZT-52 </t>
    </r>
    <r>
      <rPr>
        <sz val="9"/>
        <color theme="1"/>
        <rFont val="Verdana"/>
        <family val="2"/>
        <charset val="238"/>
      </rPr>
      <t>Místo zastavení (410x610mm)</t>
    </r>
  </si>
  <si>
    <r>
      <rPr>
        <b/>
        <sz val="9"/>
        <color theme="1"/>
        <rFont val="Verdana"/>
        <family val="2"/>
        <charset val="238"/>
      </rPr>
      <t xml:space="preserve">ZT-43 </t>
    </r>
    <r>
      <rPr>
        <sz val="9"/>
        <color theme="1"/>
        <rFont val="Verdana"/>
        <family val="2"/>
        <charset val="238"/>
      </rPr>
      <t>Konec nástupiště (420x630mm)</t>
    </r>
  </si>
  <si>
    <r>
      <rPr>
        <b/>
        <sz val="9"/>
        <color indexed="8"/>
        <rFont val="Verdana"/>
        <family val="2"/>
        <charset val="238"/>
      </rPr>
      <t>ZT-67</t>
    </r>
    <r>
      <rPr>
        <sz val="9"/>
        <color indexed="8"/>
        <rFont val="Verdana"/>
        <family val="2"/>
        <charset val="238"/>
      </rPr>
      <t xml:space="preserve"> Návěst Vlak se blíží k zastávce (deska obdélník 3 šikmé pruhy)</t>
    </r>
  </si>
  <si>
    <r>
      <rPr>
        <b/>
        <sz val="9"/>
        <color indexed="8"/>
        <rFont val="Verdana"/>
        <family val="2"/>
        <charset val="238"/>
      </rPr>
      <t xml:space="preserve">ZT-47 </t>
    </r>
    <r>
      <rPr>
        <sz val="9"/>
        <color indexed="8"/>
        <rFont val="Verdana"/>
        <family val="2"/>
        <charset val="238"/>
      </rPr>
      <t>Návěst Pískejte</t>
    </r>
  </si>
  <si>
    <r>
      <rPr>
        <b/>
        <sz val="9"/>
        <color theme="1"/>
        <rFont val="Verdana"/>
        <family val="2"/>
        <charset val="238"/>
      </rPr>
      <t xml:space="preserve">ZT-30a </t>
    </r>
    <r>
      <rPr>
        <sz val="9"/>
        <color theme="1"/>
        <rFont val="Verdana"/>
        <family val="2"/>
        <charset val="238"/>
      </rPr>
      <t>Tabulka s lokomotivou 250 x 700 mm</t>
    </r>
  </si>
  <si>
    <r>
      <rPr>
        <b/>
        <sz val="9"/>
        <color theme="1"/>
        <rFont val="Verdana"/>
        <family val="2"/>
        <charset val="238"/>
      </rPr>
      <t>ZT-30a</t>
    </r>
    <r>
      <rPr>
        <sz val="9"/>
        <color theme="1"/>
        <rFont val="Verdana"/>
        <family val="2"/>
        <charset val="238"/>
      </rPr>
      <t xml:space="preserve"> Tabulka s lokomotivou 250 x 400 mm</t>
    </r>
  </si>
  <si>
    <r>
      <rPr>
        <b/>
        <sz val="9"/>
        <color theme="1"/>
        <rFont val="Verdana"/>
        <family val="2"/>
        <charset val="238"/>
      </rPr>
      <t xml:space="preserve">ZT-11 </t>
    </r>
    <r>
      <rPr>
        <sz val="9"/>
        <color theme="1"/>
        <rFont val="Verdana"/>
        <family val="2"/>
        <charset val="238"/>
      </rPr>
      <t xml:space="preserve">Zastavte práci pluhu </t>
    </r>
  </si>
  <si>
    <r>
      <rPr>
        <b/>
        <sz val="9"/>
        <color theme="1"/>
        <rFont val="Verdana"/>
        <family val="2"/>
        <charset val="238"/>
      </rPr>
      <t xml:space="preserve">ZT-11 </t>
    </r>
    <r>
      <rPr>
        <sz val="9"/>
        <color theme="1"/>
        <rFont val="Verdana"/>
        <family val="2"/>
        <charset val="238"/>
      </rPr>
      <t xml:space="preserve">Začněte práci pluhu </t>
    </r>
  </si>
  <si>
    <r>
      <rPr>
        <b/>
        <sz val="9"/>
        <color theme="1"/>
        <rFont val="Verdana"/>
        <family val="2"/>
        <charset val="238"/>
      </rPr>
      <t xml:space="preserve">ZT-16 </t>
    </r>
    <r>
      <rPr>
        <sz val="9"/>
        <color theme="1"/>
        <rFont val="Verdana"/>
        <family val="2"/>
        <charset val="238"/>
      </rPr>
      <t xml:space="preserve">Začátek práce postrku </t>
    </r>
  </si>
  <si>
    <r>
      <rPr>
        <b/>
        <sz val="9"/>
        <color theme="1"/>
        <rFont val="Verdana"/>
        <family val="2"/>
        <charset val="238"/>
      </rPr>
      <t>ZT-16</t>
    </r>
    <r>
      <rPr>
        <sz val="9"/>
        <color theme="1"/>
        <rFont val="Verdana"/>
        <family val="2"/>
        <charset val="238"/>
      </rPr>
      <t xml:space="preserve"> Konec práce postrku </t>
    </r>
  </si>
  <si>
    <r>
      <rPr>
        <b/>
        <sz val="9"/>
        <color theme="1"/>
        <rFont val="Verdana"/>
        <family val="2"/>
        <charset val="238"/>
      </rPr>
      <t>ZT-18</t>
    </r>
    <r>
      <rPr>
        <sz val="9"/>
        <color theme="1"/>
        <rFont val="Verdana"/>
        <family val="2"/>
        <charset val="238"/>
      </rPr>
      <t xml:space="preserve"> Označník posun zakázán</t>
    </r>
  </si>
  <si>
    <r>
      <rPr>
        <b/>
        <sz val="9"/>
        <color theme="1"/>
        <rFont val="Verdana"/>
        <family val="2"/>
        <charset val="238"/>
      </rPr>
      <t xml:space="preserve">ZT-57 </t>
    </r>
    <r>
      <rPr>
        <sz val="9"/>
        <color theme="1"/>
        <rFont val="Verdana"/>
        <family val="2"/>
        <charset val="238"/>
      </rPr>
      <t>Žlutou obdélníkovou desku s černým písmenem „T“   </t>
    </r>
  </si>
  <si>
    <r>
      <rPr>
        <b/>
        <sz val="9"/>
        <color theme="1"/>
        <rFont val="Verdana"/>
        <family val="2"/>
        <charset val="238"/>
      </rPr>
      <t>ZT-62</t>
    </r>
    <r>
      <rPr>
        <sz val="9"/>
        <color theme="1"/>
        <rFont val="Verdana"/>
        <family val="2"/>
        <charset val="238"/>
      </rPr>
      <t xml:space="preserve"> Směrová šipka 330x200mm</t>
    </r>
  </si>
  <si>
    <r>
      <rPr>
        <b/>
        <sz val="9"/>
        <color theme="1"/>
        <rFont val="Verdana"/>
        <family val="2"/>
        <charset val="238"/>
      </rPr>
      <t xml:space="preserve">ZT-42 </t>
    </r>
    <r>
      <rPr>
        <sz val="9"/>
        <color theme="1"/>
        <rFont val="Verdana"/>
        <family val="2"/>
        <charset val="238"/>
      </rPr>
      <t>Očekávejte pomalou jízdu</t>
    </r>
  </si>
  <si>
    <r>
      <rPr>
        <b/>
        <sz val="9"/>
        <color indexed="8"/>
        <rFont val="Verdana"/>
        <family val="2"/>
        <charset val="238"/>
      </rPr>
      <t xml:space="preserve">ZT-42 </t>
    </r>
    <r>
      <rPr>
        <sz val="9"/>
        <color indexed="8"/>
        <rFont val="Verdana"/>
        <family val="2"/>
        <charset val="238"/>
      </rPr>
      <t>Odrazka oranžová reflex s objímkou žlutá D=85 mm</t>
    </r>
  </si>
  <si>
    <r>
      <rPr>
        <b/>
        <sz val="9"/>
        <color theme="1"/>
        <rFont val="Verdana"/>
        <family val="2"/>
        <charset val="238"/>
      </rPr>
      <t>ZT-72</t>
    </r>
    <r>
      <rPr>
        <sz val="9"/>
        <color theme="1"/>
        <rFont val="Verdana"/>
        <family val="2"/>
        <charset val="238"/>
      </rPr>
      <t xml:space="preserve"> Tabule Z - štít pro výměnu číslic, návěst "Začátek pomalé jízdy"</t>
    </r>
  </si>
  <si>
    <r>
      <rPr>
        <b/>
        <sz val="9"/>
        <color theme="1"/>
        <rFont val="Verdana"/>
        <family val="2"/>
        <charset val="238"/>
      </rPr>
      <t>ZT-74</t>
    </r>
    <r>
      <rPr>
        <sz val="9"/>
        <color theme="1"/>
        <rFont val="Verdana"/>
        <family val="2"/>
        <charset val="238"/>
      </rPr>
      <t xml:space="preserve"> Tabule Z - štít pro výměnu číslic, návěst "Začátek nepředvěstěné pomalé jízdy"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</si>
  <si>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</si>
  <si>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"2"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</si>
  <si>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"3"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</si>
  <si>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"4"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</si>
  <si>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"5"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</si>
  <si>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"6"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</si>
  <si>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"7"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</si>
  <si>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"8"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</si>
  <si>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"9"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</si>
  <si>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"10"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</si>
  <si>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"11"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</si>
  <si>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"12"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</si>
  <si>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"1/2"</t>
    </r>
  </si>
  <si>
    <r>
      <rPr>
        <b/>
        <sz val="9"/>
        <color theme="1"/>
        <rFont val="Verdana"/>
        <family val="2"/>
        <charset val="238"/>
      </rPr>
      <t>ZT-79</t>
    </r>
    <r>
      <rPr>
        <sz val="9"/>
        <color theme="1"/>
        <rFont val="Verdana"/>
        <family val="2"/>
        <charset val="238"/>
      </rPr>
      <t xml:space="preserve"> Tabule K - návěst "Konec pomalé jízdy"</t>
    </r>
  </si>
  <si>
    <r>
      <rPr>
        <b/>
        <sz val="9"/>
        <color theme="1"/>
        <rFont val="Verdana"/>
        <family val="2"/>
        <charset val="238"/>
      </rPr>
      <t>TNŽ 34 2605</t>
    </r>
    <r>
      <rPr>
        <sz val="9"/>
        <color theme="1"/>
        <rFont val="Verdana"/>
        <family val="2"/>
        <charset val="238"/>
      </rPr>
      <t xml:space="preserve"> INDIKÁTOROVÁ TABULKA SE Šipkou L 270x320 </t>
    </r>
  </si>
  <si>
    <r>
      <rPr>
        <b/>
        <sz val="9"/>
        <color theme="1"/>
        <rFont val="Verdana"/>
        <family val="2"/>
        <charset val="238"/>
      </rPr>
      <t>TNŽ 34 2605</t>
    </r>
    <r>
      <rPr>
        <sz val="9"/>
        <color theme="1"/>
        <rFont val="Verdana"/>
        <family val="2"/>
        <charset val="238"/>
      </rPr>
      <t xml:space="preserve"> INDIKÁTOROVÁ TABULKA SE Šipkou P 270x320 </t>
    </r>
  </si>
  <si>
    <r>
      <rPr>
        <b/>
        <sz val="9"/>
        <color theme="1"/>
        <rFont val="Verdana"/>
        <family val="2"/>
        <charset val="238"/>
      </rPr>
      <t xml:space="preserve">A6a </t>
    </r>
    <r>
      <rPr>
        <sz val="9"/>
        <color theme="1"/>
        <rFont val="Verdana"/>
        <family val="2"/>
        <charset val="238"/>
      </rPr>
      <t>Zúžená vozovka (z obou stran)</t>
    </r>
  </si>
  <si>
    <r>
      <rPr>
        <b/>
        <sz val="9"/>
        <color theme="1"/>
        <rFont val="Verdana"/>
        <family val="2"/>
        <charset val="238"/>
      </rPr>
      <t xml:space="preserve">A6b </t>
    </r>
    <r>
      <rPr>
        <sz val="9"/>
        <color theme="1"/>
        <rFont val="Verdana"/>
        <family val="2"/>
        <charset val="238"/>
      </rPr>
      <t>Zúžená vozovka (z jedné strany)</t>
    </r>
  </si>
  <si>
    <r>
      <rPr>
        <b/>
        <sz val="9"/>
        <color theme="1"/>
        <rFont val="Verdana"/>
        <family val="2"/>
        <charset val="238"/>
      </rPr>
      <t>A7a</t>
    </r>
    <r>
      <rPr>
        <sz val="9"/>
        <color theme="1"/>
        <rFont val="Verdana"/>
        <family val="2"/>
        <charset val="238"/>
      </rPr>
      <t xml:space="preserve"> Nerovnost vozovky</t>
    </r>
  </si>
  <si>
    <r>
      <rPr>
        <b/>
        <sz val="9"/>
        <color theme="1"/>
        <rFont val="Verdana"/>
        <family val="2"/>
        <charset val="238"/>
      </rPr>
      <t>A15</t>
    </r>
    <r>
      <rPr>
        <sz val="9"/>
        <color theme="1"/>
        <rFont val="Verdana"/>
        <family val="2"/>
        <charset val="238"/>
      </rPr>
      <t xml:space="preserve"> Práce na silnici</t>
    </r>
  </si>
  <si>
    <r>
      <rPr>
        <b/>
        <sz val="9"/>
        <color theme="1"/>
        <rFont val="Verdana"/>
        <family val="2"/>
        <charset val="238"/>
      </rPr>
      <t xml:space="preserve">A32a </t>
    </r>
    <r>
      <rPr>
        <sz val="9"/>
        <color theme="1"/>
        <rFont val="Verdana"/>
        <family val="2"/>
        <charset val="238"/>
      </rPr>
      <t>Výstražný kříž pro žel.př.jednokolejný (rozměr 700mm)</t>
    </r>
  </si>
  <si>
    <r>
      <rPr>
        <b/>
        <sz val="9"/>
        <color theme="1"/>
        <rFont val="Verdana"/>
        <family val="2"/>
        <charset val="238"/>
      </rPr>
      <t xml:space="preserve">A32a </t>
    </r>
    <r>
      <rPr>
        <sz val="9"/>
        <color theme="1"/>
        <rFont val="Verdana"/>
        <family val="2"/>
        <charset val="238"/>
      </rPr>
      <t>Výstražný kříž pro žel.př.jednokolejný (rozměr 1200 mm)</t>
    </r>
  </si>
  <si>
    <r>
      <rPr>
        <b/>
        <sz val="9"/>
        <color theme="1"/>
        <rFont val="Verdana"/>
        <family val="2"/>
        <charset val="238"/>
      </rPr>
      <t xml:space="preserve">A32b </t>
    </r>
    <r>
      <rPr>
        <sz val="9"/>
        <color theme="1"/>
        <rFont val="Verdana"/>
        <family val="2"/>
        <charset val="238"/>
      </rPr>
      <t>Výstražný kříž pro žel.př.vícekolejný (rozměr 700mm)</t>
    </r>
  </si>
  <si>
    <r>
      <rPr>
        <b/>
        <sz val="9"/>
        <color theme="1"/>
        <rFont val="Verdana"/>
        <family val="2"/>
        <charset val="238"/>
      </rPr>
      <t>A32b</t>
    </r>
    <r>
      <rPr>
        <sz val="9"/>
        <color theme="1"/>
        <rFont val="Verdana"/>
        <family val="2"/>
        <charset val="238"/>
      </rPr>
      <t xml:space="preserve"> Výstražný kříž pro žel.př.vícekolejný (rozměr 1200mm)</t>
    </r>
  </si>
  <si>
    <r>
      <rPr>
        <b/>
        <sz val="9"/>
        <color theme="1"/>
        <rFont val="Verdana"/>
        <family val="2"/>
        <charset val="238"/>
      </rPr>
      <t xml:space="preserve">B1 </t>
    </r>
    <r>
      <rPr>
        <sz val="9"/>
        <color theme="1"/>
        <rFont val="Verdana"/>
        <family val="2"/>
        <charset val="238"/>
      </rPr>
      <t>Zákaz vjezdu všech vozidel (v obou směrech)</t>
    </r>
  </si>
  <si>
    <r>
      <rPr>
        <b/>
        <sz val="9"/>
        <color theme="1"/>
        <rFont val="Verdana"/>
        <family val="2"/>
        <charset val="238"/>
      </rPr>
      <t>B17</t>
    </r>
    <r>
      <rPr>
        <sz val="9"/>
        <color theme="1"/>
        <rFont val="Verdana"/>
        <family val="2"/>
        <charset val="238"/>
      </rPr>
      <t xml:space="preserve"> Zákaz v.vozů nebo souprav, jejichž délka přesahuje vyznačenou mez</t>
    </r>
  </si>
  <si>
    <r>
      <rPr>
        <b/>
        <sz val="9"/>
        <color theme="1"/>
        <rFont val="Verdana"/>
        <family val="2"/>
        <charset val="238"/>
      </rPr>
      <t xml:space="preserve">P6 </t>
    </r>
    <r>
      <rPr>
        <sz val="9"/>
        <color theme="1"/>
        <rFont val="Verdana"/>
        <family val="2"/>
        <charset val="238"/>
      </rPr>
      <t>Stůj, dej přednost v jízdě!</t>
    </r>
  </si>
  <si>
    <r>
      <rPr>
        <b/>
        <sz val="9"/>
        <color theme="1"/>
        <rFont val="Verdana"/>
        <family val="2"/>
        <charset val="238"/>
      </rPr>
      <t>P6</t>
    </r>
    <r>
      <rPr>
        <sz val="9"/>
        <color theme="1"/>
        <rFont val="Verdana"/>
        <family val="2"/>
        <charset val="238"/>
      </rPr>
      <t xml:space="preserve"> Stůj, dej přednost v jízdě! se žlutozeleným fluoroscenčním podkladem.</t>
    </r>
  </si>
  <si>
    <r>
      <rPr>
        <b/>
        <sz val="9"/>
        <color theme="1"/>
        <rFont val="Verdana"/>
        <family val="2"/>
        <charset val="238"/>
      </rPr>
      <t>E3a</t>
    </r>
    <r>
      <rPr>
        <sz val="9"/>
        <color theme="1"/>
        <rFont val="Verdana"/>
        <family val="2"/>
        <charset val="238"/>
      </rPr>
      <t xml:space="preserve"> Vzdálenost</t>
    </r>
  </si>
  <si>
    <r>
      <rPr>
        <b/>
        <sz val="9"/>
        <color theme="1"/>
        <rFont val="Verdana"/>
        <family val="2"/>
        <charset val="238"/>
      </rPr>
      <t xml:space="preserve">E7b </t>
    </r>
    <r>
      <rPr>
        <sz val="9"/>
        <color theme="1"/>
        <rFont val="Verdana"/>
        <family val="2"/>
        <charset val="238"/>
      </rPr>
      <t>Směrová šipka</t>
    </r>
  </si>
  <si>
    <t>Oblast ST PLZEŇ</t>
  </si>
  <si>
    <t>Celková cena Kč bez DPH</t>
  </si>
  <si>
    <t>Jednotkové ceny všech položek zahrnují dopravu do dodacích míst v oblasti ST PLZEŇ.</t>
  </si>
  <si>
    <t>Nákup a dodávka dopravního značení pro výstroj dráhy OŘ PLZ 2025 - 2027</t>
  </si>
  <si>
    <t>Tabule s piktogramem nebo nápisem - digitální tisk - folie reflexní tř.1</t>
  </si>
  <si>
    <t>m2</t>
  </si>
  <si>
    <r>
      <rPr>
        <b/>
        <sz val="9"/>
        <color theme="1"/>
        <rFont val="Verdana"/>
        <family val="2"/>
        <charset val="238"/>
      </rPr>
      <t xml:space="preserve">Příloha č. 3 </t>
    </r>
    <r>
      <rPr>
        <sz val="9"/>
        <color theme="1"/>
        <rFont val="Verdana"/>
        <family val="2"/>
        <charset val="238"/>
      </rPr>
      <t>Zadávací dokumentace</t>
    </r>
  </si>
  <si>
    <t>Formulář pro cenovou nabídku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</si>
</sst>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[$-1010405]General"/>
  </numFmts>
  <fonts count="1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8"/>
      <color rgb="FFFF0000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3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4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64" fontId="12" fillId="0" borderId="11" xfId="0" applyNumberFormat="1" applyFont="1" applyBorder="1" applyAlignment="1">
      <alignment vertical="center"/>
    </xf>
    <xf numFmtId="165" fontId="11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/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wrapText="1"/>
    </xf>
    <xf numFmtId="0" fontId="10" fillId="0" borderId="10" xfId="0" applyFont="1" applyBorder="1" applyAlignment="1">
      <alignment vertical="top" wrapText="1"/>
    </xf>
    <xf numFmtId="4" fontId="0" fillId="0" borderId="0" xfId="0" applyNumberFormat="1" applyAlignment="1">
      <alignment vertical="center"/>
    </xf>
    <xf numFmtId="0" fontId="12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horizontal="center"/>
    </xf>
    <xf numFmtId="0" fontId="8" fillId="0" borderId="10" xfId="0" applyFont="1" applyBorder="1" applyAlignment="1">
      <alignment vertical="top" wrapText="1"/>
    </xf>
    <xf numFmtId="0" fontId="12" fillId="0" borderId="12" xfId="0" applyFont="1" applyBorder="1" applyAlignment="1">
      <alignment horizontal="center"/>
    </xf>
    <xf numFmtId="0" fontId="11" fillId="0" borderId="13" xfId="0" applyFont="1" applyBorder="1" applyAlignment="1">
      <alignment wrapText="1"/>
    </xf>
    <xf numFmtId="0" fontId="12" fillId="0" borderId="14" xfId="0" applyFont="1" applyBorder="1"/>
    <xf numFmtId="0" fontId="10" fillId="0" borderId="14" xfId="0" applyFont="1" applyBorder="1" applyAlignment="1">
      <alignment vertical="top" wrapText="1"/>
    </xf>
    <xf numFmtId="0" fontId="12" fillId="0" borderId="10" xfId="0" applyFont="1" applyBorder="1" applyAlignment="1">
      <alignment wrapText="1"/>
    </xf>
    <xf numFmtId="0" fontId="12" fillId="0" borderId="10" xfId="1" applyFont="1" applyFill="1" applyBorder="1" applyAlignment="1">
      <alignment horizontal="left" vertical="center" wrapText="1"/>
    </xf>
    <xf numFmtId="3" fontId="11" fillId="0" borderId="10" xfId="2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2" fontId="14" fillId="0" borderId="0" xfId="1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5" borderId="0" xfId="0" applyFont="1" applyFill="1" applyProtection="1">
      <protection locked="0"/>
    </xf>
    <xf numFmtId="164" fontId="12" fillId="5" borderId="10" xfId="0" applyNumberFormat="1" applyFont="1" applyFill="1" applyBorder="1" applyAlignment="1" applyProtection="1">
      <alignment vertical="center"/>
      <protection locked="0"/>
    </xf>
    <xf numFmtId="164" fontId="11" fillId="5" borderId="10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</cellXfs>
  <cellStyles count="3">
    <cellStyle name="20 % – Zvýraznění 1" xfId="1" builtinId="30"/>
    <cellStyle name="Normální" xfId="0" builtinId="0"/>
    <cellStyle name="Normální 5" xfId="2" xr:uid="{528B158D-AED4-439D-9267-B1E039358C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2D2A-FE21-4E86-A6F3-6788382DB4FB}">
  <dimension ref="A1:H106"/>
  <sheetViews>
    <sheetView tabSelected="1" zoomScale="112" zoomScaleNormal="112" workbookViewId="0">
      <selection activeCell="B37" sqref="B37"/>
    </sheetView>
  </sheetViews>
  <sheetFormatPr defaultRowHeight="12.75" x14ac:dyDescent="0.2"/>
  <cols>
    <col min="1" max="1" width="9.5" customWidth="1"/>
    <col min="2" max="2" width="83.625" customWidth="1"/>
    <col min="3" max="3" width="6.875" style="1" customWidth="1"/>
    <col min="4" max="4" width="13.75" style="2" customWidth="1"/>
    <col min="5" max="5" width="12" style="3" customWidth="1"/>
    <col min="6" max="6" width="22" style="3" customWidth="1"/>
    <col min="7" max="7" width="9" style="4"/>
  </cols>
  <sheetData>
    <row r="1" spans="1:7" s="24" customFormat="1" ht="11.25" x14ac:dyDescent="0.15">
      <c r="A1" s="24" t="s">
        <v>106</v>
      </c>
      <c r="C1" s="41"/>
      <c r="D1" s="42"/>
      <c r="E1" s="26"/>
      <c r="F1" s="26"/>
      <c r="G1" s="27"/>
    </row>
    <row r="3" spans="1:7" ht="15" x14ac:dyDescent="0.2">
      <c r="A3" s="50" t="s">
        <v>107</v>
      </c>
      <c r="B3" s="50"/>
      <c r="C3" s="50"/>
      <c r="D3" s="50"/>
      <c r="E3" s="50"/>
      <c r="F3" s="50"/>
    </row>
    <row r="6" spans="1:7" s="24" customFormat="1" ht="13.5" customHeight="1" x14ac:dyDescent="0.15">
      <c r="A6" s="24" t="s">
        <v>0</v>
      </c>
      <c r="B6" s="28" t="s">
        <v>103</v>
      </c>
      <c r="D6" s="25"/>
      <c r="F6" s="26"/>
      <c r="G6" s="27"/>
    </row>
    <row r="7" spans="1:7" s="24" customFormat="1" ht="13.5" customHeight="1" x14ac:dyDescent="0.15">
      <c r="A7" s="24" t="s">
        <v>13</v>
      </c>
      <c r="B7" s="39">
        <v>65425097</v>
      </c>
      <c r="D7" s="25"/>
      <c r="F7" s="26"/>
      <c r="G7" s="27"/>
    </row>
    <row r="8" spans="1:7" s="24" customFormat="1" ht="13.5" customHeight="1" x14ac:dyDescent="0.15">
      <c r="A8" s="24" t="s">
        <v>15</v>
      </c>
      <c r="B8" s="28" t="s">
        <v>100</v>
      </c>
      <c r="D8" s="25"/>
      <c r="F8" s="26"/>
      <c r="G8" s="27"/>
    </row>
    <row r="9" spans="1:7" s="24" customFormat="1" ht="13.5" customHeight="1" x14ac:dyDescent="0.15">
      <c r="A9" s="24" t="s">
        <v>1</v>
      </c>
      <c r="B9" s="28" t="s">
        <v>14</v>
      </c>
      <c r="D9" s="25"/>
      <c r="F9" s="26"/>
      <c r="G9" s="27"/>
    </row>
    <row r="10" spans="1:7" s="24" customFormat="1" ht="13.5" customHeight="1" x14ac:dyDescent="0.15">
      <c r="A10" s="24" t="s">
        <v>2</v>
      </c>
      <c r="B10" s="43"/>
      <c r="D10" s="25"/>
      <c r="F10" s="26"/>
      <c r="G10" s="27"/>
    </row>
    <row r="11" spans="1:7" ht="13.5" customHeight="1" thickBot="1" x14ac:dyDescent="0.25">
      <c r="A11" s="5"/>
      <c r="B11" s="7"/>
      <c r="C11"/>
      <c r="D11" s="6"/>
      <c r="E11"/>
    </row>
    <row r="12" spans="1:7" ht="24" customHeight="1" x14ac:dyDescent="0.2">
      <c r="A12" s="51" t="s">
        <v>9</v>
      </c>
      <c r="B12" s="52"/>
      <c r="C12" s="52"/>
      <c r="D12" s="52"/>
      <c r="E12" s="52"/>
      <c r="F12" s="53"/>
    </row>
    <row r="13" spans="1:7" ht="20.100000000000001" customHeight="1" thickBot="1" x14ac:dyDescent="0.25">
      <c r="A13" s="54" t="s">
        <v>3</v>
      </c>
      <c r="B13" s="55"/>
      <c r="C13" s="55"/>
      <c r="D13" s="55"/>
      <c r="E13" s="55"/>
      <c r="F13" s="56"/>
    </row>
    <row r="14" spans="1:7" ht="55.5" customHeight="1" thickBot="1" x14ac:dyDescent="0.25">
      <c r="A14" s="8" t="s">
        <v>4</v>
      </c>
      <c r="B14" s="9" t="s">
        <v>5</v>
      </c>
      <c r="C14" s="10" t="s">
        <v>6</v>
      </c>
      <c r="D14" s="11" t="s">
        <v>10</v>
      </c>
      <c r="E14" s="12" t="s">
        <v>11</v>
      </c>
      <c r="F14" s="13" t="s">
        <v>12</v>
      </c>
      <c r="G14" s="14"/>
    </row>
    <row r="15" spans="1:7" s="24" customFormat="1" ht="11.25" x14ac:dyDescent="0.15">
      <c r="A15" s="29">
        <v>1</v>
      </c>
      <c r="B15" s="30" t="s">
        <v>27</v>
      </c>
      <c r="C15" s="15" t="s">
        <v>7</v>
      </c>
      <c r="D15" s="16">
        <v>50</v>
      </c>
      <c r="E15" s="44"/>
      <c r="F15" s="17">
        <f t="shared" ref="F15:F46" si="0">E15*D15</f>
        <v>0</v>
      </c>
      <c r="G15" s="27"/>
    </row>
    <row r="16" spans="1:7" s="24" customFormat="1" ht="11.25" x14ac:dyDescent="0.15">
      <c r="A16" s="31">
        <v>2</v>
      </c>
      <c r="B16" s="22" t="s">
        <v>28</v>
      </c>
      <c r="C16" s="15" t="s">
        <v>7</v>
      </c>
      <c r="D16" s="16">
        <v>50</v>
      </c>
      <c r="E16" s="44"/>
      <c r="F16" s="17">
        <f t="shared" si="0"/>
        <v>0</v>
      </c>
      <c r="G16" s="27"/>
    </row>
    <row r="17" spans="1:8" s="27" customFormat="1" ht="11.25" x14ac:dyDescent="0.15">
      <c r="A17" s="31">
        <v>3</v>
      </c>
      <c r="B17" s="22" t="s">
        <v>29</v>
      </c>
      <c r="C17" s="15" t="s">
        <v>7</v>
      </c>
      <c r="D17" s="18">
        <v>300</v>
      </c>
      <c r="E17" s="44"/>
      <c r="F17" s="17">
        <f t="shared" si="0"/>
        <v>0</v>
      </c>
      <c r="H17" s="24"/>
    </row>
    <row r="18" spans="1:8" s="27" customFormat="1" ht="11.25" x14ac:dyDescent="0.15">
      <c r="A18" s="31">
        <v>4</v>
      </c>
      <c r="B18" s="22" t="s">
        <v>30</v>
      </c>
      <c r="C18" s="15" t="s">
        <v>7</v>
      </c>
      <c r="D18" s="16">
        <v>10</v>
      </c>
      <c r="E18" s="44"/>
      <c r="F18" s="17">
        <f t="shared" si="0"/>
        <v>0</v>
      </c>
      <c r="H18" s="24"/>
    </row>
    <row r="19" spans="1:8" s="27" customFormat="1" ht="11.25" x14ac:dyDescent="0.15">
      <c r="A19" s="31">
        <v>5</v>
      </c>
      <c r="B19" s="22" t="s">
        <v>31</v>
      </c>
      <c r="C19" s="15" t="s">
        <v>7</v>
      </c>
      <c r="D19" s="16">
        <v>50</v>
      </c>
      <c r="E19" s="44"/>
      <c r="F19" s="17">
        <f t="shared" si="0"/>
        <v>0</v>
      </c>
      <c r="H19" s="24"/>
    </row>
    <row r="20" spans="1:8" s="27" customFormat="1" ht="11.25" x14ac:dyDescent="0.15">
      <c r="A20" s="31">
        <v>6</v>
      </c>
      <c r="B20" s="19" t="s">
        <v>32</v>
      </c>
      <c r="C20" s="15" t="s">
        <v>7</v>
      </c>
      <c r="D20" s="16">
        <v>400</v>
      </c>
      <c r="E20" s="44"/>
      <c r="F20" s="17">
        <f t="shared" si="0"/>
        <v>0</v>
      </c>
      <c r="H20" s="24"/>
    </row>
    <row r="21" spans="1:8" s="27" customFormat="1" ht="11.25" x14ac:dyDescent="0.15">
      <c r="A21" s="31">
        <v>7</v>
      </c>
      <c r="B21" s="19" t="s">
        <v>33</v>
      </c>
      <c r="C21" s="15" t="s">
        <v>7</v>
      </c>
      <c r="D21" s="18">
        <v>40</v>
      </c>
      <c r="E21" s="44"/>
      <c r="F21" s="17">
        <f t="shared" si="0"/>
        <v>0</v>
      </c>
      <c r="H21" s="24"/>
    </row>
    <row r="22" spans="1:8" s="27" customFormat="1" ht="11.25" x14ac:dyDescent="0.15">
      <c r="A22" s="31">
        <v>8</v>
      </c>
      <c r="B22" s="19" t="s">
        <v>34</v>
      </c>
      <c r="C22" s="15" t="s">
        <v>7</v>
      </c>
      <c r="D22" s="16">
        <v>300</v>
      </c>
      <c r="E22" s="44"/>
      <c r="F22" s="17">
        <f t="shared" si="0"/>
        <v>0</v>
      </c>
      <c r="H22" s="24"/>
    </row>
    <row r="23" spans="1:8" s="27" customFormat="1" ht="11.25" x14ac:dyDescent="0.15">
      <c r="A23" s="31">
        <v>9</v>
      </c>
      <c r="B23" s="19" t="s">
        <v>35</v>
      </c>
      <c r="C23" s="15" t="s">
        <v>7</v>
      </c>
      <c r="D23" s="18">
        <v>40</v>
      </c>
      <c r="E23" s="44"/>
      <c r="F23" s="17">
        <f t="shared" si="0"/>
        <v>0</v>
      </c>
      <c r="H23" s="24"/>
    </row>
    <row r="24" spans="1:8" s="27" customFormat="1" ht="11.25" x14ac:dyDescent="0.15">
      <c r="A24" s="31">
        <v>10</v>
      </c>
      <c r="B24" s="19" t="s">
        <v>36</v>
      </c>
      <c r="C24" s="15" t="s">
        <v>7</v>
      </c>
      <c r="D24" s="16">
        <v>10</v>
      </c>
      <c r="E24" s="44"/>
      <c r="F24" s="17">
        <f t="shared" si="0"/>
        <v>0</v>
      </c>
      <c r="H24" s="24"/>
    </row>
    <row r="25" spans="1:8" s="24" customFormat="1" ht="11.25" x14ac:dyDescent="0.15">
      <c r="A25" s="31">
        <v>11</v>
      </c>
      <c r="B25" s="21" t="s">
        <v>37</v>
      </c>
      <c r="C25" s="15" t="s">
        <v>7</v>
      </c>
      <c r="D25" s="16">
        <v>15</v>
      </c>
      <c r="E25" s="44"/>
      <c r="F25" s="17">
        <f t="shared" si="0"/>
        <v>0</v>
      </c>
      <c r="G25" s="27"/>
    </row>
    <row r="26" spans="1:8" s="24" customFormat="1" ht="11.25" x14ac:dyDescent="0.15">
      <c r="A26" s="31">
        <v>12</v>
      </c>
      <c r="B26" s="21" t="s">
        <v>38</v>
      </c>
      <c r="C26" s="15" t="s">
        <v>7</v>
      </c>
      <c r="D26" s="16">
        <v>15</v>
      </c>
      <c r="E26" s="44"/>
      <c r="F26" s="17">
        <f t="shared" si="0"/>
        <v>0</v>
      </c>
      <c r="G26" s="27"/>
    </row>
    <row r="27" spans="1:8" s="24" customFormat="1" ht="11.25" x14ac:dyDescent="0.15">
      <c r="A27" s="31">
        <v>13</v>
      </c>
      <c r="B27" s="21" t="s">
        <v>39</v>
      </c>
      <c r="C27" s="15" t="s">
        <v>7</v>
      </c>
      <c r="D27" s="16">
        <v>220</v>
      </c>
      <c r="E27" s="44"/>
      <c r="F27" s="17">
        <f t="shared" si="0"/>
        <v>0</v>
      </c>
      <c r="G27" s="27"/>
    </row>
    <row r="28" spans="1:8" s="24" customFormat="1" ht="11.25" x14ac:dyDescent="0.15">
      <c r="A28" s="31">
        <v>14</v>
      </c>
      <c r="B28" s="21" t="s">
        <v>40</v>
      </c>
      <c r="C28" s="15" t="s">
        <v>7</v>
      </c>
      <c r="D28" s="18">
        <v>220</v>
      </c>
      <c r="E28" s="44"/>
      <c r="F28" s="17">
        <f t="shared" si="0"/>
        <v>0</v>
      </c>
      <c r="G28" s="27"/>
    </row>
    <row r="29" spans="1:8" s="25" customFormat="1" ht="11.25" x14ac:dyDescent="0.15">
      <c r="A29" s="31">
        <v>15</v>
      </c>
      <c r="B29" s="21" t="s">
        <v>41</v>
      </c>
      <c r="C29" s="20" t="s">
        <v>7</v>
      </c>
      <c r="D29" s="18">
        <v>10</v>
      </c>
      <c r="E29" s="45"/>
      <c r="F29" s="17">
        <f t="shared" si="0"/>
        <v>0</v>
      </c>
      <c r="G29" s="27"/>
    </row>
    <row r="30" spans="1:8" s="24" customFormat="1" ht="11.25" x14ac:dyDescent="0.15">
      <c r="A30" s="31">
        <v>16</v>
      </c>
      <c r="B30" s="32" t="s">
        <v>42</v>
      </c>
      <c r="C30" s="15" t="s">
        <v>7</v>
      </c>
      <c r="D30" s="18">
        <v>10</v>
      </c>
      <c r="E30" s="44"/>
      <c r="F30" s="17">
        <f t="shared" si="0"/>
        <v>0</v>
      </c>
      <c r="G30" s="27"/>
    </row>
    <row r="31" spans="1:8" s="24" customFormat="1" ht="11.25" x14ac:dyDescent="0.15">
      <c r="A31" s="31">
        <v>17</v>
      </c>
      <c r="B31" s="21" t="s">
        <v>43</v>
      </c>
      <c r="C31" s="15" t="s">
        <v>7</v>
      </c>
      <c r="D31" s="18">
        <v>20</v>
      </c>
      <c r="E31" s="44"/>
      <c r="F31" s="17">
        <f t="shared" si="0"/>
        <v>0</v>
      </c>
      <c r="G31" s="27"/>
    </row>
    <row r="32" spans="1:8" s="24" customFormat="1" ht="11.25" x14ac:dyDescent="0.15">
      <c r="A32" s="31">
        <v>18</v>
      </c>
      <c r="B32" s="21" t="s">
        <v>44</v>
      </c>
      <c r="C32" s="15" t="s">
        <v>7</v>
      </c>
      <c r="D32" s="18">
        <v>20</v>
      </c>
      <c r="E32" s="44"/>
      <c r="F32" s="17">
        <f t="shared" si="0"/>
        <v>0</v>
      </c>
      <c r="G32" s="27"/>
    </row>
    <row r="33" spans="1:8" s="24" customFormat="1" ht="11.25" x14ac:dyDescent="0.15">
      <c r="A33" s="31">
        <v>19</v>
      </c>
      <c r="B33" s="32" t="s">
        <v>45</v>
      </c>
      <c r="C33" s="15" t="s">
        <v>7</v>
      </c>
      <c r="D33" s="18">
        <v>20</v>
      </c>
      <c r="E33" s="44"/>
      <c r="F33" s="17">
        <f t="shared" si="0"/>
        <v>0</v>
      </c>
      <c r="G33" s="27"/>
    </row>
    <row r="34" spans="1:8" s="24" customFormat="1" ht="11.25" x14ac:dyDescent="0.15">
      <c r="A34" s="31">
        <v>20</v>
      </c>
      <c r="B34" s="19" t="s">
        <v>46</v>
      </c>
      <c r="C34" s="15" t="s">
        <v>7</v>
      </c>
      <c r="D34" s="18">
        <v>60</v>
      </c>
      <c r="E34" s="44"/>
      <c r="F34" s="17">
        <f t="shared" si="0"/>
        <v>0</v>
      </c>
      <c r="G34" s="27"/>
    </row>
    <row r="35" spans="1:8" s="24" customFormat="1" ht="11.25" x14ac:dyDescent="0.15">
      <c r="A35" s="31">
        <v>21</v>
      </c>
      <c r="B35" s="33" t="s">
        <v>47</v>
      </c>
      <c r="C35" s="15" t="s">
        <v>7</v>
      </c>
      <c r="D35" s="18">
        <v>60</v>
      </c>
      <c r="E35" s="44"/>
      <c r="F35" s="17">
        <f t="shared" si="0"/>
        <v>0</v>
      </c>
      <c r="G35" s="27"/>
    </row>
    <row r="36" spans="1:8" s="24" customFormat="1" ht="11.25" x14ac:dyDescent="0.15">
      <c r="A36" s="31">
        <v>22</v>
      </c>
      <c r="B36" s="34" t="s">
        <v>48</v>
      </c>
      <c r="C36" s="15" t="s">
        <v>7</v>
      </c>
      <c r="D36" s="18">
        <v>40</v>
      </c>
      <c r="E36" s="44"/>
      <c r="F36" s="17">
        <f t="shared" si="0"/>
        <v>0</v>
      </c>
      <c r="G36" s="27"/>
    </row>
    <row r="37" spans="1:8" s="24" customFormat="1" ht="11.25" x14ac:dyDescent="0.15">
      <c r="A37" s="31">
        <v>23</v>
      </c>
      <c r="B37" s="34" t="s">
        <v>49</v>
      </c>
      <c r="C37" s="15" t="s">
        <v>7</v>
      </c>
      <c r="D37" s="18">
        <v>20</v>
      </c>
      <c r="E37" s="44"/>
      <c r="F37" s="17">
        <f t="shared" si="0"/>
        <v>0</v>
      </c>
      <c r="G37" s="27"/>
    </row>
    <row r="38" spans="1:8" s="24" customFormat="1" ht="11.25" x14ac:dyDescent="0.15">
      <c r="A38" s="31">
        <v>24</v>
      </c>
      <c r="B38" s="34" t="s">
        <v>50</v>
      </c>
      <c r="C38" s="15" t="s">
        <v>7</v>
      </c>
      <c r="D38" s="18">
        <v>20</v>
      </c>
      <c r="E38" s="44"/>
      <c r="F38" s="17">
        <f t="shared" si="0"/>
        <v>0</v>
      </c>
      <c r="G38" s="27"/>
    </row>
    <row r="39" spans="1:8" s="24" customFormat="1" ht="11.25" x14ac:dyDescent="0.15">
      <c r="A39" s="31">
        <v>25</v>
      </c>
      <c r="B39" s="22" t="s">
        <v>51</v>
      </c>
      <c r="C39" s="15" t="s">
        <v>7</v>
      </c>
      <c r="D39" s="18">
        <v>250</v>
      </c>
      <c r="E39" s="44"/>
      <c r="F39" s="17">
        <f t="shared" si="0"/>
        <v>0</v>
      </c>
      <c r="G39" s="27"/>
    </row>
    <row r="40" spans="1:8" s="27" customFormat="1" ht="11.25" x14ac:dyDescent="0.15">
      <c r="A40" s="31">
        <v>26</v>
      </c>
      <c r="B40" s="19" t="s">
        <v>52</v>
      </c>
      <c r="C40" s="15" t="s">
        <v>7</v>
      </c>
      <c r="D40" s="18">
        <v>100</v>
      </c>
      <c r="E40" s="44"/>
      <c r="F40" s="17">
        <f t="shared" si="0"/>
        <v>0</v>
      </c>
      <c r="H40" s="24"/>
    </row>
    <row r="41" spans="1:8" s="27" customFormat="1" ht="11.25" x14ac:dyDescent="0.15">
      <c r="A41" s="31">
        <v>27</v>
      </c>
      <c r="B41" s="19" t="s">
        <v>53</v>
      </c>
      <c r="C41" s="15" t="s">
        <v>7</v>
      </c>
      <c r="D41" s="18">
        <v>100</v>
      </c>
      <c r="E41" s="44"/>
      <c r="F41" s="17">
        <f t="shared" si="0"/>
        <v>0</v>
      </c>
      <c r="H41" s="24"/>
    </row>
    <row r="42" spans="1:8" s="27" customFormat="1" ht="11.25" x14ac:dyDescent="0.15">
      <c r="A42" s="31">
        <v>28</v>
      </c>
      <c r="B42" s="19" t="s">
        <v>54</v>
      </c>
      <c r="C42" s="15" t="s">
        <v>7</v>
      </c>
      <c r="D42" s="18">
        <v>120</v>
      </c>
      <c r="E42" s="44"/>
      <c r="F42" s="17">
        <f t="shared" si="0"/>
        <v>0</v>
      </c>
      <c r="H42" s="24"/>
    </row>
    <row r="43" spans="1:8" s="27" customFormat="1" ht="11.25" x14ac:dyDescent="0.15">
      <c r="A43" s="31">
        <v>29</v>
      </c>
      <c r="B43" s="22" t="s">
        <v>55</v>
      </c>
      <c r="C43" s="15" t="s">
        <v>7</v>
      </c>
      <c r="D43" s="18">
        <v>30</v>
      </c>
      <c r="E43" s="44"/>
      <c r="F43" s="17">
        <f t="shared" si="0"/>
        <v>0</v>
      </c>
      <c r="H43" s="24"/>
    </row>
    <row r="44" spans="1:8" s="27" customFormat="1" ht="11.25" x14ac:dyDescent="0.15">
      <c r="A44" s="31">
        <v>30</v>
      </c>
      <c r="B44" s="22" t="s">
        <v>56</v>
      </c>
      <c r="C44" s="15" t="s">
        <v>7</v>
      </c>
      <c r="D44" s="18">
        <v>200</v>
      </c>
      <c r="E44" s="44"/>
      <c r="F44" s="17">
        <f t="shared" si="0"/>
        <v>0</v>
      </c>
      <c r="H44" s="24"/>
    </row>
    <row r="45" spans="1:8" s="27" customFormat="1" ht="11.25" x14ac:dyDescent="0.15">
      <c r="A45" s="31">
        <v>31</v>
      </c>
      <c r="B45" s="19" t="s">
        <v>57</v>
      </c>
      <c r="C45" s="15" t="s">
        <v>7</v>
      </c>
      <c r="D45" s="16">
        <v>20</v>
      </c>
      <c r="E45" s="44"/>
      <c r="F45" s="17">
        <f t="shared" si="0"/>
        <v>0</v>
      </c>
      <c r="H45" s="24"/>
    </row>
    <row r="46" spans="1:8" s="27" customFormat="1" ht="11.25" x14ac:dyDescent="0.15">
      <c r="A46" s="31">
        <v>32</v>
      </c>
      <c r="B46" s="19" t="s">
        <v>58</v>
      </c>
      <c r="C46" s="15" t="s">
        <v>7</v>
      </c>
      <c r="D46" s="16">
        <v>20</v>
      </c>
      <c r="E46" s="44"/>
      <c r="F46" s="17">
        <f t="shared" si="0"/>
        <v>0</v>
      </c>
      <c r="H46" s="24"/>
    </row>
    <row r="47" spans="1:8" s="27" customFormat="1" ht="11.25" x14ac:dyDescent="0.15">
      <c r="A47" s="31">
        <v>33</v>
      </c>
      <c r="B47" s="35" t="s">
        <v>59</v>
      </c>
      <c r="C47" s="15" t="s">
        <v>7</v>
      </c>
      <c r="D47" s="18">
        <v>10</v>
      </c>
      <c r="E47" s="44"/>
      <c r="F47" s="17">
        <f t="shared" ref="F47:F78" si="1">E47*D47</f>
        <v>0</v>
      </c>
      <c r="H47" s="24"/>
    </row>
    <row r="48" spans="1:8" s="27" customFormat="1" ht="11.25" x14ac:dyDescent="0.15">
      <c r="A48" s="31">
        <v>34</v>
      </c>
      <c r="B48" s="35" t="s">
        <v>60</v>
      </c>
      <c r="C48" s="15" t="s">
        <v>7</v>
      </c>
      <c r="D48" s="18">
        <v>10</v>
      </c>
      <c r="E48" s="44"/>
      <c r="F48" s="17">
        <f t="shared" si="1"/>
        <v>0</v>
      </c>
      <c r="H48" s="24"/>
    </row>
    <row r="49" spans="1:8" s="27" customFormat="1" ht="11.25" x14ac:dyDescent="0.15">
      <c r="A49" s="31">
        <v>35</v>
      </c>
      <c r="B49" s="35" t="s">
        <v>61</v>
      </c>
      <c r="C49" s="15" t="s">
        <v>7</v>
      </c>
      <c r="D49" s="18">
        <v>10</v>
      </c>
      <c r="E49" s="44"/>
      <c r="F49" s="17">
        <f t="shared" si="1"/>
        <v>0</v>
      </c>
      <c r="H49" s="24"/>
    </row>
    <row r="50" spans="1:8" s="27" customFormat="1" ht="11.25" x14ac:dyDescent="0.15">
      <c r="A50" s="31">
        <v>36</v>
      </c>
      <c r="B50" s="35" t="s">
        <v>62</v>
      </c>
      <c r="C50" s="15" t="s">
        <v>7</v>
      </c>
      <c r="D50" s="18">
        <v>10</v>
      </c>
      <c r="E50" s="44"/>
      <c r="F50" s="17">
        <f t="shared" si="1"/>
        <v>0</v>
      </c>
      <c r="H50" s="24"/>
    </row>
    <row r="51" spans="1:8" s="27" customFormat="1" ht="11.25" x14ac:dyDescent="0.15">
      <c r="A51" s="31">
        <v>37</v>
      </c>
      <c r="B51" s="22" t="s">
        <v>8</v>
      </c>
      <c r="C51" s="15" t="s">
        <v>7</v>
      </c>
      <c r="D51" s="18">
        <v>50</v>
      </c>
      <c r="E51" s="44"/>
      <c r="F51" s="17">
        <f t="shared" si="1"/>
        <v>0</v>
      </c>
      <c r="H51" s="24"/>
    </row>
    <row r="52" spans="1:8" s="27" customFormat="1" ht="11.25" x14ac:dyDescent="0.15">
      <c r="A52" s="31">
        <v>38</v>
      </c>
      <c r="B52" s="19" t="s">
        <v>63</v>
      </c>
      <c r="C52" s="15" t="s">
        <v>7</v>
      </c>
      <c r="D52" s="18">
        <v>50</v>
      </c>
      <c r="E52" s="44"/>
      <c r="F52" s="17">
        <f t="shared" si="1"/>
        <v>0</v>
      </c>
      <c r="H52" s="24"/>
    </row>
    <row r="53" spans="1:8" s="27" customFormat="1" ht="11.25" x14ac:dyDescent="0.15">
      <c r="A53" s="31">
        <v>39</v>
      </c>
      <c r="B53" s="36" t="s">
        <v>64</v>
      </c>
      <c r="C53" s="15" t="s">
        <v>7</v>
      </c>
      <c r="D53" s="16">
        <v>80</v>
      </c>
      <c r="E53" s="44"/>
      <c r="F53" s="17">
        <f t="shared" si="1"/>
        <v>0</v>
      </c>
      <c r="H53" s="24"/>
    </row>
    <row r="54" spans="1:8" s="27" customFormat="1" ht="11.25" x14ac:dyDescent="0.15">
      <c r="A54" s="31">
        <v>40</v>
      </c>
      <c r="B54" s="36" t="s">
        <v>65</v>
      </c>
      <c r="C54" s="15" t="s">
        <v>7</v>
      </c>
      <c r="D54" s="37">
        <v>60</v>
      </c>
      <c r="E54" s="44"/>
      <c r="F54" s="17">
        <f t="shared" si="1"/>
        <v>0</v>
      </c>
      <c r="H54" s="24"/>
    </row>
    <row r="55" spans="1:8" s="27" customFormat="1" ht="11.25" x14ac:dyDescent="0.15">
      <c r="A55" s="31">
        <v>41</v>
      </c>
      <c r="B55" s="19" t="s">
        <v>66</v>
      </c>
      <c r="C55" s="15" t="s">
        <v>7</v>
      </c>
      <c r="D55" s="18">
        <v>70</v>
      </c>
      <c r="E55" s="44"/>
      <c r="F55" s="17">
        <f t="shared" si="1"/>
        <v>0</v>
      </c>
      <c r="H55" s="24"/>
    </row>
    <row r="56" spans="1:8" s="27" customFormat="1" ht="11.25" x14ac:dyDescent="0.15">
      <c r="A56" s="31">
        <v>42</v>
      </c>
      <c r="B56" s="22" t="s">
        <v>67</v>
      </c>
      <c r="C56" s="15" t="s">
        <v>7</v>
      </c>
      <c r="D56" s="18">
        <v>300</v>
      </c>
      <c r="E56" s="44"/>
      <c r="F56" s="17">
        <f t="shared" si="1"/>
        <v>0</v>
      </c>
      <c r="H56" s="24"/>
    </row>
    <row r="57" spans="1:8" s="27" customFormat="1" ht="11.25" x14ac:dyDescent="0.15">
      <c r="A57" s="31">
        <v>43</v>
      </c>
      <c r="B57" s="36" t="s">
        <v>68</v>
      </c>
      <c r="C57" s="15" t="s">
        <v>7</v>
      </c>
      <c r="D57" s="37">
        <v>70</v>
      </c>
      <c r="E57" s="44"/>
      <c r="F57" s="17">
        <f t="shared" si="1"/>
        <v>0</v>
      </c>
      <c r="H57" s="24"/>
    </row>
    <row r="58" spans="1:8" s="27" customFormat="1" ht="11.25" x14ac:dyDescent="0.15">
      <c r="A58" s="31">
        <v>44</v>
      </c>
      <c r="B58" s="36" t="s">
        <v>69</v>
      </c>
      <c r="C58" s="15" t="s">
        <v>7</v>
      </c>
      <c r="D58" s="37">
        <v>15</v>
      </c>
      <c r="E58" s="44"/>
      <c r="F58" s="17">
        <f t="shared" si="1"/>
        <v>0</v>
      </c>
      <c r="H58" s="24"/>
    </row>
    <row r="59" spans="1:8" s="27" customFormat="1" ht="11.25" x14ac:dyDescent="0.15">
      <c r="A59" s="31">
        <v>45</v>
      </c>
      <c r="B59" s="38" t="s">
        <v>70</v>
      </c>
      <c r="C59" s="15" t="s">
        <v>7</v>
      </c>
      <c r="D59" s="37">
        <v>20</v>
      </c>
      <c r="E59" s="44"/>
      <c r="F59" s="17">
        <f t="shared" si="1"/>
        <v>0</v>
      </c>
      <c r="H59" s="24"/>
    </row>
    <row r="60" spans="1:8" s="27" customFormat="1" ht="11.25" x14ac:dyDescent="0.15">
      <c r="A60" s="31">
        <v>46</v>
      </c>
      <c r="B60" s="38" t="s">
        <v>71</v>
      </c>
      <c r="C60" s="15" t="s">
        <v>7</v>
      </c>
      <c r="D60" s="37">
        <v>20</v>
      </c>
      <c r="E60" s="44"/>
      <c r="F60" s="17">
        <f t="shared" si="1"/>
        <v>0</v>
      </c>
      <c r="H60" s="24"/>
    </row>
    <row r="61" spans="1:8" s="27" customFormat="1" ht="11.25" x14ac:dyDescent="0.15">
      <c r="A61" s="31">
        <v>47</v>
      </c>
      <c r="B61" s="38" t="s">
        <v>72</v>
      </c>
      <c r="C61" s="15" t="s">
        <v>7</v>
      </c>
      <c r="D61" s="37">
        <v>60</v>
      </c>
      <c r="E61" s="44"/>
      <c r="F61" s="17">
        <f t="shared" si="1"/>
        <v>0</v>
      </c>
      <c r="H61" s="24"/>
    </row>
    <row r="62" spans="1:8" s="27" customFormat="1" ht="11.25" x14ac:dyDescent="0.15">
      <c r="A62" s="31">
        <v>48</v>
      </c>
      <c r="B62" s="38" t="s">
        <v>73</v>
      </c>
      <c r="C62" s="15" t="s">
        <v>7</v>
      </c>
      <c r="D62" s="37">
        <v>40</v>
      </c>
      <c r="E62" s="44"/>
      <c r="F62" s="17">
        <f t="shared" si="1"/>
        <v>0</v>
      </c>
      <c r="H62" s="24"/>
    </row>
    <row r="63" spans="1:8" s="27" customFormat="1" ht="11.25" x14ac:dyDescent="0.15">
      <c r="A63" s="31">
        <v>49</v>
      </c>
      <c r="B63" s="38" t="s">
        <v>74</v>
      </c>
      <c r="C63" s="15" t="s">
        <v>7</v>
      </c>
      <c r="D63" s="37">
        <v>80</v>
      </c>
      <c r="E63" s="44"/>
      <c r="F63" s="17">
        <f t="shared" si="1"/>
        <v>0</v>
      </c>
      <c r="H63" s="24"/>
    </row>
    <row r="64" spans="1:8" s="27" customFormat="1" ht="11.25" x14ac:dyDescent="0.15">
      <c r="A64" s="31">
        <v>50</v>
      </c>
      <c r="B64" s="38" t="s">
        <v>75</v>
      </c>
      <c r="C64" s="15" t="s">
        <v>7</v>
      </c>
      <c r="D64" s="37">
        <v>20</v>
      </c>
      <c r="E64" s="44"/>
      <c r="F64" s="17">
        <f t="shared" si="1"/>
        <v>0</v>
      </c>
      <c r="H64" s="24"/>
    </row>
    <row r="65" spans="1:8" s="27" customFormat="1" ht="11.25" x14ac:dyDescent="0.15">
      <c r="A65" s="31">
        <v>51</v>
      </c>
      <c r="B65" s="38" t="s">
        <v>76</v>
      </c>
      <c r="C65" s="15" t="s">
        <v>7</v>
      </c>
      <c r="D65" s="37">
        <v>20</v>
      </c>
      <c r="E65" s="44"/>
      <c r="F65" s="17">
        <f t="shared" si="1"/>
        <v>0</v>
      </c>
      <c r="H65" s="24"/>
    </row>
    <row r="66" spans="1:8" s="27" customFormat="1" ht="11.25" x14ac:dyDescent="0.15">
      <c r="A66" s="31">
        <v>52</v>
      </c>
      <c r="B66" s="38" t="s">
        <v>77</v>
      </c>
      <c r="C66" s="15" t="s">
        <v>7</v>
      </c>
      <c r="D66" s="37">
        <v>20</v>
      </c>
      <c r="E66" s="44"/>
      <c r="F66" s="17">
        <f t="shared" si="1"/>
        <v>0</v>
      </c>
      <c r="H66" s="24"/>
    </row>
    <row r="67" spans="1:8" s="27" customFormat="1" ht="11.25" x14ac:dyDescent="0.15">
      <c r="A67" s="31">
        <v>53</v>
      </c>
      <c r="B67" s="38" t="s">
        <v>78</v>
      </c>
      <c r="C67" s="15" t="s">
        <v>7</v>
      </c>
      <c r="D67" s="37">
        <v>20</v>
      </c>
      <c r="E67" s="44"/>
      <c r="F67" s="17">
        <f t="shared" si="1"/>
        <v>0</v>
      </c>
      <c r="H67" s="24"/>
    </row>
    <row r="68" spans="1:8" s="27" customFormat="1" ht="11.25" x14ac:dyDescent="0.15">
      <c r="A68" s="31">
        <v>54</v>
      </c>
      <c r="B68" s="38" t="s">
        <v>79</v>
      </c>
      <c r="C68" s="15" t="s">
        <v>7</v>
      </c>
      <c r="D68" s="37">
        <v>10</v>
      </c>
      <c r="E68" s="44"/>
      <c r="F68" s="17">
        <f t="shared" si="1"/>
        <v>0</v>
      </c>
      <c r="H68" s="24"/>
    </row>
    <row r="69" spans="1:8" s="24" customFormat="1" ht="11.25" x14ac:dyDescent="0.15">
      <c r="A69" s="31">
        <v>55</v>
      </c>
      <c r="B69" s="38" t="s">
        <v>80</v>
      </c>
      <c r="C69" s="15" t="s">
        <v>7</v>
      </c>
      <c r="D69" s="37">
        <v>10</v>
      </c>
      <c r="E69" s="44"/>
      <c r="F69" s="17">
        <f t="shared" si="1"/>
        <v>0</v>
      </c>
      <c r="G69" s="27"/>
    </row>
    <row r="70" spans="1:8" s="24" customFormat="1" ht="11.25" x14ac:dyDescent="0.15">
      <c r="A70" s="31">
        <v>56</v>
      </c>
      <c r="B70" s="38" t="s">
        <v>81</v>
      </c>
      <c r="C70" s="15" t="s">
        <v>7</v>
      </c>
      <c r="D70" s="37">
        <v>10</v>
      </c>
      <c r="E70" s="44"/>
      <c r="F70" s="17">
        <f t="shared" si="1"/>
        <v>0</v>
      </c>
      <c r="G70" s="27"/>
    </row>
    <row r="71" spans="1:8" s="24" customFormat="1" ht="11.25" x14ac:dyDescent="0.15">
      <c r="A71" s="31">
        <v>57</v>
      </c>
      <c r="B71" s="38" t="s">
        <v>82</v>
      </c>
      <c r="C71" s="15" t="s">
        <v>7</v>
      </c>
      <c r="D71" s="37">
        <v>10</v>
      </c>
      <c r="E71" s="44"/>
      <c r="F71" s="17">
        <f t="shared" si="1"/>
        <v>0</v>
      </c>
      <c r="G71" s="27"/>
    </row>
    <row r="72" spans="1:8" s="24" customFormat="1" ht="11.25" x14ac:dyDescent="0.15">
      <c r="A72" s="31">
        <v>58</v>
      </c>
      <c r="B72" s="36" t="s">
        <v>83</v>
      </c>
      <c r="C72" s="15" t="s">
        <v>7</v>
      </c>
      <c r="D72" s="37">
        <v>70</v>
      </c>
      <c r="E72" s="44"/>
      <c r="F72" s="17">
        <f t="shared" si="1"/>
        <v>0</v>
      </c>
      <c r="G72" s="27"/>
    </row>
    <row r="73" spans="1:8" s="24" customFormat="1" ht="11.25" x14ac:dyDescent="0.15">
      <c r="A73" s="31">
        <v>59</v>
      </c>
      <c r="B73" s="36" t="s">
        <v>104</v>
      </c>
      <c r="C73" s="15" t="s">
        <v>105</v>
      </c>
      <c r="D73" s="37">
        <v>20</v>
      </c>
      <c r="E73" s="44"/>
      <c r="F73" s="17">
        <f t="shared" si="1"/>
        <v>0</v>
      </c>
      <c r="G73" s="27"/>
    </row>
    <row r="74" spans="1:8" s="24" customFormat="1" ht="11.25" x14ac:dyDescent="0.15">
      <c r="A74" s="31">
        <v>60</v>
      </c>
      <c r="B74" s="36" t="s">
        <v>17</v>
      </c>
      <c r="C74" s="15" t="s">
        <v>7</v>
      </c>
      <c r="D74" s="37">
        <v>300</v>
      </c>
      <c r="E74" s="44"/>
      <c r="F74" s="17">
        <f t="shared" si="1"/>
        <v>0</v>
      </c>
      <c r="G74" s="27"/>
    </row>
    <row r="75" spans="1:8" s="24" customFormat="1" ht="11.25" x14ac:dyDescent="0.15">
      <c r="A75" s="31">
        <v>61</v>
      </c>
      <c r="B75" s="36" t="s">
        <v>18</v>
      </c>
      <c r="C75" s="15" t="s">
        <v>7</v>
      </c>
      <c r="D75" s="37">
        <v>40</v>
      </c>
      <c r="E75" s="44"/>
      <c r="F75" s="17">
        <f t="shared" si="1"/>
        <v>0</v>
      </c>
      <c r="G75" s="27"/>
    </row>
    <row r="76" spans="1:8" s="24" customFormat="1" ht="11.25" x14ac:dyDescent="0.15">
      <c r="A76" s="31">
        <v>62</v>
      </c>
      <c r="B76" s="36" t="s">
        <v>84</v>
      </c>
      <c r="C76" s="15" t="s">
        <v>7</v>
      </c>
      <c r="D76" s="37">
        <v>10</v>
      </c>
      <c r="E76" s="44"/>
      <c r="F76" s="17">
        <f t="shared" si="1"/>
        <v>0</v>
      </c>
      <c r="G76" s="27"/>
    </row>
    <row r="77" spans="1:8" s="24" customFormat="1" ht="11.25" x14ac:dyDescent="0.15">
      <c r="A77" s="31">
        <v>63</v>
      </c>
      <c r="B77" s="36" t="s">
        <v>85</v>
      </c>
      <c r="C77" s="15" t="s">
        <v>7</v>
      </c>
      <c r="D77" s="37">
        <v>10</v>
      </c>
      <c r="E77" s="44"/>
      <c r="F77" s="17">
        <f t="shared" si="1"/>
        <v>0</v>
      </c>
      <c r="G77" s="27"/>
    </row>
    <row r="78" spans="1:8" s="24" customFormat="1" ht="11.25" x14ac:dyDescent="0.15">
      <c r="A78" s="31">
        <v>64</v>
      </c>
      <c r="B78" s="36" t="s">
        <v>86</v>
      </c>
      <c r="C78" s="15" t="s">
        <v>7</v>
      </c>
      <c r="D78" s="37">
        <v>2</v>
      </c>
      <c r="E78" s="44"/>
      <c r="F78" s="17">
        <f t="shared" si="1"/>
        <v>0</v>
      </c>
      <c r="G78" s="27"/>
    </row>
    <row r="79" spans="1:8" s="24" customFormat="1" ht="11.25" x14ac:dyDescent="0.15">
      <c r="A79" s="31">
        <v>65</v>
      </c>
      <c r="B79" s="36" t="s">
        <v>87</v>
      </c>
      <c r="C79" s="15" t="s">
        <v>7</v>
      </c>
      <c r="D79" s="37">
        <v>2</v>
      </c>
      <c r="E79" s="44"/>
      <c r="F79" s="17">
        <f t="shared" ref="F79:F99" si="2">E79*D79</f>
        <v>0</v>
      </c>
      <c r="G79" s="27"/>
    </row>
    <row r="80" spans="1:8" s="24" customFormat="1" ht="11.25" x14ac:dyDescent="0.15">
      <c r="A80" s="31">
        <v>66</v>
      </c>
      <c r="B80" s="36" t="s">
        <v>88</v>
      </c>
      <c r="C80" s="15" t="s">
        <v>7</v>
      </c>
      <c r="D80" s="37">
        <v>10</v>
      </c>
      <c r="E80" s="44"/>
      <c r="F80" s="17">
        <f t="shared" si="2"/>
        <v>0</v>
      </c>
      <c r="G80" s="27"/>
    </row>
    <row r="81" spans="1:7" s="24" customFormat="1" ht="11.25" x14ac:dyDescent="0.15">
      <c r="A81" s="31">
        <v>67</v>
      </c>
      <c r="B81" s="36" t="s">
        <v>89</v>
      </c>
      <c r="C81" s="15" t="s">
        <v>7</v>
      </c>
      <c r="D81" s="37">
        <v>4</v>
      </c>
      <c r="E81" s="44"/>
      <c r="F81" s="17">
        <f t="shared" si="2"/>
        <v>0</v>
      </c>
      <c r="G81" s="27"/>
    </row>
    <row r="82" spans="1:7" s="24" customFormat="1" ht="11.25" x14ac:dyDescent="0.15">
      <c r="A82" s="31">
        <v>68</v>
      </c>
      <c r="B82" s="36" t="s">
        <v>90</v>
      </c>
      <c r="C82" s="15" t="s">
        <v>7</v>
      </c>
      <c r="D82" s="37">
        <v>50</v>
      </c>
      <c r="E82" s="44"/>
      <c r="F82" s="17">
        <f t="shared" si="2"/>
        <v>0</v>
      </c>
      <c r="G82" s="27"/>
    </row>
    <row r="83" spans="1:7" s="24" customFormat="1" ht="11.25" x14ac:dyDescent="0.15">
      <c r="A83" s="31">
        <v>69</v>
      </c>
      <c r="B83" s="36" t="s">
        <v>91</v>
      </c>
      <c r="C83" s="15" t="s">
        <v>7</v>
      </c>
      <c r="D83" s="37">
        <v>500</v>
      </c>
      <c r="E83" s="44"/>
      <c r="F83" s="17">
        <f t="shared" si="2"/>
        <v>0</v>
      </c>
      <c r="G83" s="27"/>
    </row>
    <row r="84" spans="1:7" s="24" customFormat="1" ht="11.25" x14ac:dyDescent="0.15">
      <c r="A84" s="31">
        <v>70</v>
      </c>
      <c r="B84" s="36" t="s">
        <v>92</v>
      </c>
      <c r="C84" s="15" t="s">
        <v>7</v>
      </c>
      <c r="D84" s="37">
        <v>20</v>
      </c>
      <c r="E84" s="44"/>
      <c r="F84" s="17">
        <f t="shared" si="2"/>
        <v>0</v>
      </c>
      <c r="G84" s="27"/>
    </row>
    <row r="85" spans="1:7" s="24" customFormat="1" ht="11.25" x14ac:dyDescent="0.15">
      <c r="A85" s="31">
        <v>71</v>
      </c>
      <c r="B85" s="36" t="s">
        <v>93</v>
      </c>
      <c r="C85" s="15" t="s">
        <v>7</v>
      </c>
      <c r="D85" s="37">
        <v>20</v>
      </c>
      <c r="E85" s="44"/>
      <c r="F85" s="17">
        <f t="shared" si="2"/>
        <v>0</v>
      </c>
      <c r="G85" s="27"/>
    </row>
    <row r="86" spans="1:7" s="24" customFormat="1" ht="11.25" x14ac:dyDescent="0.15">
      <c r="A86" s="31">
        <v>72</v>
      </c>
      <c r="B86" s="36" t="s">
        <v>94</v>
      </c>
      <c r="C86" s="15" t="s">
        <v>7</v>
      </c>
      <c r="D86" s="37">
        <v>30</v>
      </c>
      <c r="E86" s="44"/>
      <c r="F86" s="17">
        <f t="shared" si="2"/>
        <v>0</v>
      </c>
      <c r="G86" s="27"/>
    </row>
    <row r="87" spans="1:7" s="24" customFormat="1" ht="11.25" x14ac:dyDescent="0.15">
      <c r="A87" s="31">
        <v>73</v>
      </c>
      <c r="B87" s="36" t="s">
        <v>95</v>
      </c>
      <c r="C87" s="15" t="s">
        <v>7</v>
      </c>
      <c r="D87" s="37">
        <v>50</v>
      </c>
      <c r="E87" s="44"/>
      <c r="F87" s="17">
        <f t="shared" si="2"/>
        <v>0</v>
      </c>
      <c r="G87" s="27"/>
    </row>
    <row r="88" spans="1:7" s="24" customFormat="1" ht="11.25" x14ac:dyDescent="0.15">
      <c r="A88" s="31">
        <v>74</v>
      </c>
      <c r="B88" s="36" t="s">
        <v>96</v>
      </c>
      <c r="C88" s="15" t="s">
        <v>7</v>
      </c>
      <c r="D88" s="37">
        <v>100</v>
      </c>
      <c r="E88" s="44"/>
      <c r="F88" s="17">
        <f t="shared" si="2"/>
        <v>0</v>
      </c>
      <c r="G88" s="27"/>
    </row>
    <row r="89" spans="1:7" s="24" customFormat="1" ht="11.25" x14ac:dyDescent="0.15">
      <c r="A89" s="31">
        <v>75</v>
      </c>
      <c r="B89" s="36" t="s">
        <v>97</v>
      </c>
      <c r="C89" s="15" t="s">
        <v>7</v>
      </c>
      <c r="D89" s="37">
        <v>20</v>
      </c>
      <c r="E89" s="44"/>
      <c r="F89" s="17">
        <f t="shared" si="2"/>
        <v>0</v>
      </c>
      <c r="G89" s="27"/>
    </row>
    <row r="90" spans="1:7" s="24" customFormat="1" ht="11.25" x14ac:dyDescent="0.15">
      <c r="A90" s="31">
        <v>76</v>
      </c>
      <c r="B90" s="36" t="s">
        <v>19</v>
      </c>
      <c r="C90" s="15" t="s">
        <v>7</v>
      </c>
      <c r="D90" s="37">
        <v>100</v>
      </c>
      <c r="E90" s="44"/>
      <c r="F90" s="17">
        <f t="shared" si="2"/>
        <v>0</v>
      </c>
      <c r="G90" s="27"/>
    </row>
    <row r="91" spans="1:7" s="24" customFormat="1" ht="11.25" x14ac:dyDescent="0.15">
      <c r="A91" s="31">
        <v>77</v>
      </c>
      <c r="B91" s="36" t="s">
        <v>20</v>
      </c>
      <c r="C91" s="15" t="s">
        <v>7</v>
      </c>
      <c r="D91" s="37">
        <v>500</v>
      </c>
      <c r="E91" s="44"/>
      <c r="F91" s="17">
        <f t="shared" si="2"/>
        <v>0</v>
      </c>
      <c r="G91" s="27"/>
    </row>
    <row r="92" spans="1:7" s="24" customFormat="1" ht="11.25" x14ac:dyDescent="0.15">
      <c r="A92" s="31">
        <v>78</v>
      </c>
      <c r="B92" s="36" t="s">
        <v>21</v>
      </c>
      <c r="C92" s="15" t="s">
        <v>7</v>
      </c>
      <c r="D92" s="37">
        <v>3000</v>
      </c>
      <c r="E92" s="44"/>
      <c r="F92" s="17">
        <f t="shared" si="2"/>
        <v>0</v>
      </c>
      <c r="G92" s="27"/>
    </row>
    <row r="93" spans="1:7" s="24" customFormat="1" ht="11.25" x14ac:dyDescent="0.15">
      <c r="A93" s="31">
        <v>79</v>
      </c>
      <c r="B93" s="36" t="s">
        <v>22</v>
      </c>
      <c r="C93" s="15" t="s">
        <v>7</v>
      </c>
      <c r="D93" s="37">
        <v>10</v>
      </c>
      <c r="E93" s="44"/>
      <c r="F93" s="17">
        <f t="shared" si="2"/>
        <v>0</v>
      </c>
      <c r="G93" s="27"/>
    </row>
    <row r="94" spans="1:7" s="24" customFormat="1" ht="11.25" x14ac:dyDescent="0.15">
      <c r="A94" s="31">
        <v>80</v>
      </c>
      <c r="B94" s="36" t="s">
        <v>23</v>
      </c>
      <c r="C94" s="15" t="s">
        <v>7</v>
      </c>
      <c r="D94" s="37">
        <v>50</v>
      </c>
      <c r="E94" s="44"/>
      <c r="F94" s="17">
        <f t="shared" si="2"/>
        <v>0</v>
      </c>
      <c r="G94" s="27"/>
    </row>
    <row r="95" spans="1:7" s="24" customFormat="1" ht="11.25" x14ac:dyDescent="0.15">
      <c r="A95" s="31">
        <v>81</v>
      </c>
      <c r="B95" s="36" t="s">
        <v>24</v>
      </c>
      <c r="C95" s="15" t="s">
        <v>7</v>
      </c>
      <c r="D95" s="37">
        <v>150</v>
      </c>
      <c r="E95" s="44"/>
      <c r="F95" s="17">
        <f t="shared" si="2"/>
        <v>0</v>
      </c>
      <c r="G95" s="27"/>
    </row>
    <row r="96" spans="1:7" s="24" customFormat="1" ht="11.25" x14ac:dyDescent="0.15">
      <c r="A96" s="31">
        <v>82</v>
      </c>
      <c r="B96" s="36" t="s">
        <v>25</v>
      </c>
      <c r="C96" s="15" t="s">
        <v>7</v>
      </c>
      <c r="D96" s="37">
        <v>150</v>
      </c>
      <c r="E96" s="44"/>
      <c r="F96" s="17">
        <f t="shared" si="2"/>
        <v>0</v>
      </c>
      <c r="G96" s="27"/>
    </row>
    <row r="97" spans="1:8" s="24" customFormat="1" ht="11.25" x14ac:dyDescent="0.15">
      <c r="A97" s="31">
        <v>83</v>
      </c>
      <c r="B97" s="36" t="s">
        <v>26</v>
      </c>
      <c r="C97" s="15" t="s">
        <v>7</v>
      </c>
      <c r="D97" s="37">
        <v>500</v>
      </c>
      <c r="E97" s="44"/>
      <c r="F97" s="17">
        <f t="shared" si="2"/>
        <v>0</v>
      </c>
      <c r="G97" s="27"/>
    </row>
    <row r="98" spans="1:8" s="24" customFormat="1" ht="11.25" x14ac:dyDescent="0.15">
      <c r="A98" s="31">
        <v>84</v>
      </c>
      <c r="B98" s="36" t="s">
        <v>98</v>
      </c>
      <c r="C98" s="15" t="s">
        <v>7</v>
      </c>
      <c r="D98" s="37">
        <v>20</v>
      </c>
      <c r="E98" s="44"/>
      <c r="F98" s="17">
        <f t="shared" si="2"/>
        <v>0</v>
      </c>
      <c r="G98" s="27"/>
    </row>
    <row r="99" spans="1:8" s="24" customFormat="1" ht="11.25" x14ac:dyDescent="0.15">
      <c r="A99" s="31">
        <v>85</v>
      </c>
      <c r="B99" s="36" t="s">
        <v>99</v>
      </c>
      <c r="C99" s="15" t="s">
        <v>7</v>
      </c>
      <c r="D99" s="37">
        <v>20</v>
      </c>
      <c r="E99" s="44"/>
      <c r="F99" s="17">
        <f t="shared" si="2"/>
        <v>0</v>
      </c>
      <c r="G99" s="27"/>
    </row>
    <row r="100" spans="1:8" s="4" customFormat="1" ht="12.75" customHeight="1" x14ac:dyDescent="0.2">
      <c r="A100" s="46"/>
      <c r="B100" s="47" t="s">
        <v>101</v>
      </c>
      <c r="C100" s="47"/>
      <c r="D100" s="47"/>
      <c r="E100" s="47"/>
      <c r="F100" s="48">
        <f>SUM(F15:F99)</f>
        <v>0</v>
      </c>
      <c r="H100"/>
    </row>
    <row r="101" spans="1:8" s="4" customFormat="1" ht="13.5" customHeight="1" x14ac:dyDescent="0.2">
      <c r="A101" s="46"/>
      <c r="B101" s="47"/>
      <c r="C101" s="47"/>
      <c r="D101" s="47"/>
      <c r="E101" s="47"/>
      <c r="F101" s="48"/>
      <c r="H101"/>
    </row>
    <row r="102" spans="1:8" s="4" customFormat="1" x14ac:dyDescent="0.2">
      <c r="A102"/>
      <c r="B102"/>
      <c r="C102" s="1"/>
      <c r="D102" s="2"/>
      <c r="E102" s="23"/>
      <c r="F102" s="23"/>
      <c r="H102"/>
    </row>
    <row r="103" spans="1:8" s="4" customFormat="1" x14ac:dyDescent="0.2">
      <c r="A103"/>
      <c r="B103" s="40" t="s">
        <v>102</v>
      </c>
      <c r="C103" s="1"/>
      <c r="D103" s="2"/>
      <c r="E103" s="23"/>
      <c r="F103" s="23"/>
      <c r="H103"/>
    </row>
    <row r="104" spans="1:8" s="4" customFormat="1" x14ac:dyDescent="0.2">
      <c r="A104"/>
      <c r="B104"/>
      <c r="C104" s="1"/>
      <c r="D104" s="2"/>
      <c r="E104" s="23"/>
      <c r="F104" s="23"/>
      <c r="H104"/>
    </row>
    <row r="105" spans="1:8" s="4" customFormat="1" x14ac:dyDescent="0.2">
      <c r="A105" s="49" t="s">
        <v>16</v>
      </c>
      <c r="B105" s="49"/>
      <c r="C105" s="1"/>
      <c r="D105" s="2"/>
      <c r="E105" s="23"/>
      <c r="F105" s="23"/>
      <c r="H105"/>
    </row>
    <row r="106" spans="1:8" s="4" customFormat="1" x14ac:dyDescent="0.2">
      <c r="A106"/>
      <c r="B106"/>
      <c r="C106" s="1"/>
      <c r="D106" s="2"/>
      <c r="E106" s="23"/>
      <c r="F106" s="23"/>
      <c r="H106"/>
    </row>
  </sheetData>
  <sheetProtection algorithmName="SHA-512" hashValue="UyOqISJxLx7J/24G5UALPW5mZyBcMTuorytv0bkerY3dGIrdFKXJcgG/EcnfpZbgHj34XdUML5iAW2IpokpYWA==" saltValue="gBrtMHO2sGTx7daSPIjvIQ==" spinCount="100000" sheet="1" objects="1" scenarios="1"/>
  <mergeCells count="7">
    <mergeCell ref="A100:A101"/>
    <mergeCell ref="B100:E101"/>
    <mergeCell ref="F100:F101"/>
    <mergeCell ref="A105:B105"/>
    <mergeCell ref="A3:F3"/>
    <mergeCell ref="A12:F12"/>
    <mergeCell ref="A13:F13"/>
  </mergeCells>
  <printOptions horizontalCentered="1"/>
  <pageMargins left="0.62992125984251968" right="0.62992125984251968" top="0.98425196850393704" bottom="0.98425196850393704" header="0.31496062992125984" footer="0.31496062992125984"/>
  <pageSetup paperSize="8" scale="78" fitToHeight="2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</vt:lpstr>
      <vt:lpstr>'Formulář pro cenovou nabídku'!Názvy_tisku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Kabátová Jana, Mgr.</cp:lastModifiedBy>
  <cp:lastPrinted>2025-08-27T07:07:38Z</cp:lastPrinted>
  <dcterms:created xsi:type="dcterms:W3CDTF">2025-08-26T09:01:54Z</dcterms:created>
  <dcterms:modified xsi:type="dcterms:W3CDTF">2025-09-11T15:08:56Z</dcterms:modified>
</cp:coreProperties>
</file>